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3a45fb8b0eb2395/デスクトップ/excel-function-teqnique-before-programing/"/>
    </mc:Choice>
  </mc:AlternateContent>
  <xr:revisionPtr revIDLastSave="3" documentId="8_{9B90A31C-FCA2-43DE-902E-30AC2AF514F6}" xr6:coauthVersionLast="47" xr6:coauthVersionMax="47" xr10:uidLastSave="{BE13C75D-8BD8-4AE7-88E3-DECA2F33D4C1}"/>
  <bookViews>
    <workbookView xWindow="2620" yWindow="1370" windowWidth="20670" windowHeight="13230" xr2:uid="{4FC707A7-C7A0-485E-94B4-1C4AB4EE3F6D}"/>
  </bookViews>
  <sheets>
    <sheet name="ゲーム画面" sheetId="1" r:id="rId1"/>
    <sheet name="ゲーム内データ（ゲーム中は閲覧禁止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B10" i="1"/>
  <c r="E4" i="2"/>
  <c r="I4" i="1"/>
  <c r="E5" i="2"/>
  <c r="F3" i="2"/>
  <c r="E6" i="2"/>
  <c r="I7" i="2"/>
  <c r="H6" i="2" l="1"/>
  <c r="F6" i="2"/>
  <c r="G6" i="2"/>
  <c r="G3" i="2"/>
  <c r="F7" i="2"/>
  <c r="E7" i="2"/>
  <c r="I3" i="2"/>
  <c r="M4" i="1" s="1"/>
  <c r="F4" i="2"/>
  <c r="G7" i="2"/>
  <c r="K8" i="1" s="1"/>
  <c r="G4" i="2"/>
  <c r="H3" i="2"/>
  <c r="I4" i="2"/>
  <c r="H7" i="2"/>
  <c r="F5" i="2"/>
  <c r="G5" i="2"/>
  <c r="E3" i="2"/>
  <c r="H4" i="2"/>
  <c r="H5" i="2"/>
  <c r="I6" i="2"/>
  <c r="I5" i="2"/>
  <c r="M8" i="1"/>
  <c r="G1" i="2"/>
  <c r="H1" i="2"/>
  <c r="F2" i="2"/>
  <c r="I8" i="1" l="1"/>
  <c r="I6" i="1"/>
  <c r="M6" i="1"/>
  <c r="K5" i="1"/>
  <c r="J7" i="1"/>
  <c r="M7" i="1"/>
  <c r="K7" i="1"/>
  <c r="J6" i="1"/>
  <c r="K4" i="1"/>
  <c r="I7" i="1"/>
  <c r="K6" i="1"/>
  <c r="M5" i="1"/>
  <c r="L4" i="1"/>
  <c r="L5" i="1"/>
  <c r="J5" i="1"/>
  <c r="L7" i="1"/>
  <c r="J8" i="1"/>
  <c r="J4" i="1"/>
  <c r="L6" i="1"/>
  <c r="L8" i="1"/>
  <c r="A11" i="1" l="1"/>
</calcChain>
</file>

<file path=xl/sharedStrings.xml><?xml version="1.0" encoding="utf-8"?>
<sst xmlns="http://schemas.openxmlformats.org/spreadsheetml/2006/main" count="39" uniqueCount="10">
  <si>
    <t>　</t>
  </si>
  <si>
    <t>X軸</t>
    <rPh sb="1" eb="2">
      <t>ジク</t>
    </rPh>
    <phoneticPr fontId="1"/>
  </si>
  <si>
    <t>Y軸</t>
    <rPh sb="1" eb="2">
      <t>ジク</t>
    </rPh>
    <phoneticPr fontId="1"/>
  </si>
  <si>
    <t>地雷１</t>
    <rPh sb="0" eb="2">
      <t>ジライ</t>
    </rPh>
    <phoneticPr fontId="1"/>
  </si>
  <si>
    <t>地雷2</t>
    <rPh sb="0" eb="2">
      <t>ジライ</t>
    </rPh>
    <phoneticPr fontId="1"/>
  </si>
  <si>
    <t>操作用盤面</t>
    <rPh sb="0" eb="3">
      <t>ソウサヨウ</t>
    </rPh>
    <rPh sb="3" eb="5">
      <t>バンメン</t>
    </rPh>
    <phoneticPr fontId="1"/>
  </si>
  <si>
    <t>現在の盤面　※入力禁止</t>
    <rPh sb="0" eb="2">
      <t>ゲンザイ</t>
    </rPh>
    <rPh sb="3" eb="5">
      <t>バンメン</t>
    </rPh>
    <rPh sb="7" eb="9">
      <t>ニュウリョク</t>
    </rPh>
    <rPh sb="9" eb="11">
      <t>キンシ</t>
    </rPh>
    <phoneticPr fontId="1"/>
  </si>
  <si>
    <t>列1</t>
  </si>
  <si>
    <t>\</t>
    <phoneticPr fontId="1"/>
  </si>
  <si>
    <t>スコア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</si>
</sst>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rgb="FF2D2D2D"/>
      <name val="Arial"/>
      <family val="2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D2D2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D2D2D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2E78A6-A3AA-4918-91B1-D59457F38091}" name="テーブル1" displayName="テーブル1" ref="A2:C6" totalsRowShown="0">
  <autoFilter ref="A2:C6" xr:uid="{A52E78A6-A3AA-4918-91B1-D59457F38091}"/>
  <tableColumns count="3">
    <tableColumn id="1" xr3:uid="{AE73A422-C3EF-4938-A2B5-0FB5E1DEF7A6}" name="列1"/>
    <tableColumn id="2" xr3:uid="{2FE97FC2-5B40-4E3F-ABBB-2C91CF506523}" name="X軸" dataDxfId="1">
      <calculatedColumnFormula>RANDBETWEEN(5,9)</calculatedColumnFormula>
    </tableColumn>
    <tableColumn id="3" xr3:uid="{CD58A32C-D333-43E8-B238-738A3CD5F4DF}" name="Y軸" dataDxfId="0">
      <calculatedColumnFormula>RANDBETWEEN(3,7)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8AB6F-AF42-41EE-B437-544F6479B928}">
  <dimension ref="A3:Q11"/>
  <sheetViews>
    <sheetView tabSelected="1" workbookViewId="0">
      <selection activeCell="R12" sqref="R12"/>
    </sheetView>
  </sheetViews>
  <sheetFormatPr defaultRowHeight="18" x14ac:dyDescent="0.55000000000000004"/>
  <cols>
    <col min="1" max="1" width="9.9140625" customWidth="1"/>
    <col min="2" max="16" width="3" customWidth="1"/>
    <col min="17" max="17" width="3" bestFit="1" customWidth="1"/>
    <col min="19" max="34" width="3.58203125" customWidth="1"/>
  </cols>
  <sheetData>
    <row r="3" spans="1:17" x14ac:dyDescent="0.55000000000000004">
      <c r="B3" t="s">
        <v>5</v>
      </c>
      <c r="H3" s="3" t="s">
        <v>6</v>
      </c>
      <c r="I3" s="3"/>
      <c r="J3" s="3"/>
      <c r="K3" s="3"/>
      <c r="L3" s="3"/>
      <c r="M3" s="3"/>
      <c r="N3" s="3"/>
    </row>
    <row r="4" spans="1:17" x14ac:dyDescent="0.55000000000000004">
      <c r="B4" s="1"/>
      <c r="C4" s="1"/>
      <c r="D4" s="1"/>
      <c r="E4" s="1"/>
      <c r="F4" s="1"/>
      <c r="G4" t="s">
        <v>0</v>
      </c>
      <c r="H4" s="3" t="s">
        <v>0</v>
      </c>
      <c r="I4" s="4" t="str">
        <f>IF(B4="〇",IF('ゲーム内データ（ゲーム中は閲覧禁止）'!E3 = "地雷", "●", COUNTIF('ゲーム内データ（ゲーム中は閲覧禁止）'!D2:F4,"地雷")),"")</f>
        <v/>
      </c>
      <c r="J4" s="4" t="str">
        <f>IF(C4="〇",IF('ゲーム内データ（ゲーム中は閲覧禁止）'!F3 = "地雷", "●", COUNTIF('ゲーム内データ（ゲーム中は閲覧禁止）'!E2:G4,"地雷")),"")</f>
        <v/>
      </c>
      <c r="K4" s="4" t="str">
        <f>IF(D4="〇",IF('ゲーム内データ（ゲーム中は閲覧禁止）'!G3 = "地雷", "●", COUNTIF('ゲーム内データ（ゲーム中は閲覧禁止）'!F2:H4,"地雷")),"")</f>
        <v/>
      </c>
      <c r="L4" s="4" t="str">
        <f>IF(E4="〇",IF('ゲーム内データ（ゲーム中は閲覧禁止）'!H3 = "地雷", "●", COUNTIF('ゲーム内データ（ゲーム中は閲覧禁止）'!G2:I4,"地雷")),"")</f>
        <v/>
      </c>
      <c r="M4" s="4" t="str">
        <f>IF(F4="〇",IF('ゲーム内データ（ゲーム中は閲覧禁止）'!I3 = "地雷", "●", COUNTIF('ゲーム内データ（ゲーム中は閲覧禁止）'!H2:J4,"地雷")),"")</f>
        <v/>
      </c>
      <c r="N4" s="3" t="s">
        <v>0</v>
      </c>
      <c r="O4" t="s">
        <v>0</v>
      </c>
      <c r="P4" t="s">
        <v>0</v>
      </c>
      <c r="Q4" t="s">
        <v>0</v>
      </c>
    </row>
    <row r="5" spans="1:17" x14ac:dyDescent="0.55000000000000004">
      <c r="B5" s="1"/>
      <c r="C5" s="1"/>
      <c r="D5" s="1"/>
      <c r="E5" s="1"/>
      <c r="F5" s="1"/>
      <c r="G5" t="s">
        <v>0</v>
      </c>
      <c r="H5" s="3" t="s">
        <v>0</v>
      </c>
      <c r="I5" s="4" t="str">
        <f>IF(B5="〇",IF('ゲーム内データ（ゲーム中は閲覧禁止）'!E4 = "地雷", "●", COUNTIF('ゲーム内データ（ゲーム中は閲覧禁止）'!D3:F5,"地雷")),"")</f>
        <v/>
      </c>
      <c r="J5" s="4" t="str">
        <f>IF(C5="〇",IF('ゲーム内データ（ゲーム中は閲覧禁止）'!F4 = "地雷", "●", COUNTIF('ゲーム内データ（ゲーム中は閲覧禁止）'!E3:G5,"地雷")),"")</f>
        <v/>
      </c>
      <c r="K5" s="4" t="str">
        <f>IF(D5="〇",IF('ゲーム内データ（ゲーム中は閲覧禁止）'!G4 = "地雷", "●", COUNTIF('ゲーム内データ（ゲーム中は閲覧禁止）'!F3:H5,"地雷")),"")</f>
        <v/>
      </c>
      <c r="L5" s="4" t="str">
        <f>IF(E5="〇",IF('ゲーム内データ（ゲーム中は閲覧禁止）'!H4 = "地雷", "●", COUNTIF('ゲーム内データ（ゲーム中は閲覧禁止）'!G3:I5,"地雷")),"")</f>
        <v/>
      </c>
      <c r="M5" s="4" t="str">
        <f>IF(F5="〇",IF('ゲーム内データ（ゲーム中は閲覧禁止）'!I4 = "地雷", "●", COUNTIF('ゲーム内データ（ゲーム中は閲覧禁止）'!H3:J5,"地雷")),"")</f>
        <v/>
      </c>
      <c r="N5" s="3" t="s">
        <v>0</v>
      </c>
      <c r="O5" t="s">
        <v>0</v>
      </c>
      <c r="P5" t="s">
        <v>0</v>
      </c>
      <c r="Q5" t="s">
        <v>0</v>
      </c>
    </row>
    <row r="6" spans="1:17" x14ac:dyDescent="0.55000000000000004">
      <c r="B6" s="1"/>
      <c r="C6" s="1"/>
      <c r="D6" s="1"/>
      <c r="E6" s="1"/>
      <c r="F6" s="1"/>
      <c r="G6" t="s">
        <v>0</v>
      </c>
      <c r="H6" s="3" t="s">
        <v>0</v>
      </c>
      <c r="I6" s="4" t="str">
        <f>IF(B6="〇",IF('ゲーム内データ（ゲーム中は閲覧禁止）'!E5 = "地雷", "●", COUNTIF('ゲーム内データ（ゲーム中は閲覧禁止）'!D4:F6,"地雷")),"")</f>
        <v/>
      </c>
      <c r="J6" s="4" t="str">
        <f>IF(C6="〇",IF('ゲーム内データ（ゲーム中は閲覧禁止）'!F5 = "地雷", "●", COUNTIF('ゲーム内データ（ゲーム中は閲覧禁止）'!E4:G6,"地雷")),"")</f>
        <v/>
      </c>
      <c r="K6" s="4" t="str">
        <f>IF(D6="〇",IF('ゲーム内データ（ゲーム中は閲覧禁止）'!G5 = "地雷", "●", COUNTIF('ゲーム内データ（ゲーム中は閲覧禁止）'!F4:H6,"地雷")),"")</f>
        <v/>
      </c>
      <c r="L6" s="4" t="str">
        <f>IF(E6="〇",IF('ゲーム内データ（ゲーム中は閲覧禁止）'!H5 = "地雷", "●", COUNTIF('ゲーム内データ（ゲーム中は閲覧禁止）'!G4:I6,"地雷")),"")</f>
        <v/>
      </c>
      <c r="M6" s="4" t="str">
        <f>IF(F6="〇",IF('ゲーム内データ（ゲーム中は閲覧禁止）'!I5 = "地雷", "●", COUNTIF('ゲーム内データ（ゲーム中は閲覧禁止）'!H4:J6,"地雷")),"")</f>
        <v/>
      </c>
      <c r="N6" s="3" t="s">
        <v>0</v>
      </c>
      <c r="O6" t="s">
        <v>0</v>
      </c>
      <c r="P6" t="s">
        <v>0</v>
      </c>
      <c r="Q6" t="s">
        <v>0</v>
      </c>
    </row>
    <row r="7" spans="1:17" x14ac:dyDescent="0.55000000000000004">
      <c r="B7" s="1"/>
      <c r="C7" s="1"/>
      <c r="D7" s="1"/>
      <c r="E7" s="1"/>
      <c r="F7" s="1"/>
      <c r="G7" t="s">
        <v>0</v>
      </c>
      <c r="H7" s="3" t="s">
        <v>0</v>
      </c>
      <c r="I7" s="4" t="str">
        <f>IF(B7="〇",IF('ゲーム内データ（ゲーム中は閲覧禁止）'!E6 = "地雷", "●", COUNTIF('ゲーム内データ（ゲーム中は閲覧禁止）'!D5:F7,"地雷")),"")</f>
        <v/>
      </c>
      <c r="J7" s="4" t="str">
        <f>IF(C7="〇",IF('ゲーム内データ（ゲーム中は閲覧禁止）'!F6 = "地雷", "●", COUNTIF('ゲーム内データ（ゲーム中は閲覧禁止）'!E5:G7,"地雷")),"")</f>
        <v/>
      </c>
      <c r="K7" s="4" t="str">
        <f>IF(D7="〇",IF('ゲーム内データ（ゲーム中は閲覧禁止）'!G6 = "地雷", "●", COUNTIF('ゲーム内データ（ゲーム中は閲覧禁止）'!F5:H7,"地雷")),"")</f>
        <v/>
      </c>
      <c r="L7" s="4" t="str">
        <f>IF(E7="〇",IF('ゲーム内データ（ゲーム中は閲覧禁止）'!H6 = "地雷", "●", COUNTIF('ゲーム内データ（ゲーム中は閲覧禁止）'!G5:I7,"地雷")),"")</f>
        <v/>
      </c>
      <c r="M7" s="4" t="str">
        <f>IF(F7="〇",IF('ゲーム内データ（ゲーム中は閲覧禁止）'!I6 = "地雷", "●", COUNTIF('ゲーム内データ（ゲーム中は閲覧禁止）'!H5:J7,"地雷")),"")</f>
        <v/>
      </c>
      <c r="N7" s="3" t="s">
        <v>0</v>
      </c>
      <c r="O7" t="s">
        <v>0</v>
      </c>
      <c r="P7" t="s">
        <v>0</v>
      </c>
      <c r="Q7" t="s">
        <v>0</v>
      </c>
    </row>
    <row r="8" spans="1:17" x14ac:dyDescent="0.55000000000000004">
      <c r="B8" s="1"/>
      <c r="C8" s="1"/>
      <c r="D8" s="1"/>
      <c r="E8" s="1"/>
      <c r="F8" s="1"/>
      <c r="G8" t="s">
        <v>0</v>
      </c>
      <c r="H8" s="3" t="s">
        <v>0</v>
      </c>
      <c r="I8" s="4" t="str">
        <f>IF(B8="〇",IF('ゲーム内データ（ゲーム中は閲覧禁止）'!E7 = "地雷", "●", COUNTIF('ゲーム内データ（ゲーム中は閲覧禁止）'!D6:F8,"地雷")),"")</f>
        <v/>
      </c>
      <c r="J8" s="4" t="str">
        <f>IF(C8="〇",IF('ゲーム内データ（ゲーム中は閲覧禁止）'!F7 = "地雷", "●", COUNTIF('ゲーム内データ（ゲーム中は閲覧禁止）'!E6:G8,"地雷")),"")</f>
        <v/>
      </c>
      <c r="K8" s="4" t="str">
        <f>IF(D8="〇",IF('ゲーム内データ（ゲーム中は閲覧禁止）'!G7 = "地雷", "●", COUNTIF('ゲーム内データ（ゲーム中は閲覧禁止）'!F6:H8,"地雷")),"")</f>
        <v/>
      </c>
      <c r="L8" s="4" t="str">
        <f>IF(E8="〇",IF('ゲーム内データ（ゲーム中は閲覧禁止）'!H7 = "地雷", "●", COUNTIF('ゲーム内データ（ゲーム中は閲覧禁止）'!G6:I8,"地雷")),"")</f>
        <v/>
      </c>
      <c r="M8" s="4" t="str">
        <f>IF(F8="〇",IF('ゲーム内データ（ゲーム中は閲覧禁止）'!I7 = "地雷", "●", COUNTIF('ゲーム内データ（ゲーム中は閲覧禁止）'!H6:J8,"地雷")),"")</f>
        <v/>
      </c>
      <c r="N8" s="3" t="s">
        <v>0</v>
      </c>
      <c r="O8" t="s">
        <v>0</v>
      </c>
      <c r="P8" t="s">
        <v>0</v>
      </c>
      <c r="Q8" t="s">
        <v>0</v>
      </c>
    </row>
    <row r="9" spans="1:17" x14ac:dyDescent="0.55000000000000004">
      <c r="H9" s="3"/>
      <c r="I9" s="3"/>
      <c r="J9" s="3"/>
      <c r="K9" s="3"/>
      <c r="L9" s="3"/>
      <c r="M9" s="3"/>
      <c r="N9" s="3"/>
    </row>
    <row r="10" spans="1:17" x14ac:dyDescent="0.55000000000000004">
      <c r="A10" t="s">
        <v>9</v>
      </c>
      <c r="B10">
        <f>COUNTIF(B4:F8,"〇")</f>
        <v>0</v>
      </c>
    </row>
    <row r="11" spans="1:17" x14ac:dyDescent="0.55000000000000004">
      <c r="A11" t="str">
        <f>IF(COUNTIF(I4:M8,"●")&gt;0,"ゲームオーバー","")</f>
        <v/>
      </c>
    </row>
  </sheetData>
  <phoneticPr fontId="1"/>
  <dataValidations count="2">
    <dataValidation type="list" showInputMessage="1" showErrorMessage="1" sqref="N4:Q9 I9:M9 B4:H9" xr:uid="{E5E3A4F6-7618-4CF9-9C6E-6617607E4335}">
      <formula1>"　,〇"</formula1>
    </dataValidation>
    <dataValidation showInputMessage="1" showErrorMessage="1" sqref="I4:M8 B10:C23" xr:uid="{47F49823-B9F5-4B39-8A84-651194BF82D9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A662C-A725-4EC9-891F-1EDCB1B09917}">
  <dimension ref="A1:I16"/>
  <sheetViews>
    <sheetView workbookViewId="0">
      <selection activeCell="E4" sqref="E4"/>
    </sheetView>
  </sheetViews>
  <sheetFormatPr defaultRowHeight="18" x14ac:dyDescent="0.55000000000000004"/>
  <cols>
    <col min="1" max="1" width="10.4140625" bestFit="1" customWidth="1"/>
  </cols>
  <sheetData>
    <row r="1" spans="1:9" x14ac:dyDescent="0.55000000000000004">
      <c r="G1" t="str">
        <f>IF(
  AND(
  IFERROR(MATCH(COLUMN(),P4:P12) &gt; 0,FALSE()),
   IFERROR(MATCH(COLUMN(),Q4:Q12) &gt; 0,FALSE()),
  ),
  "地雷",""
)</f>
        <v/>
      </c>
      <c r="H1" t="str">
        <f>IF(
  AND(
  IFERROR(MATCH(COLUMN(),P4:P12) &gt; 0,FALSE()),
   IFERROR(MATCH(COLUMN(),Q4:Q12) &gt; 0,FALSE()),
  ),
  "地雷",""
)</f>
        <v/>
      </c>
    </row>
    <row r="2" spans="1:9" x14ac:dyDescent="0.55000000000000004">
      <c r="A2" t="s">
        <v>7</v>
      </c>
      <c r="B2" t="s">
        <v>1</v>
      </c>
      <c r="C2" t="s">
        <v>2</v>
      </c>
      <c r="F2" t="str">
        <f>IF(
  AND(
  IFERROR(MATCH(COLUMN(),N4:N13) &gt; 0,FALSE()),
   IFERROR(MATCH(COLUMN(),O4:O13) &gt; 0,FALSE()),
  ),
  "地雷",""
)</f>
        <v/>
      </c>
    </row>
    <row r="3" spans="1:9" x14ac:dyDescent="0.55000000000000004">
      <c r="A3" t="s">
        <v>3</v>
      </c>
      <c r="B3" s="2">
        <v>5</v>
      </c>
      <c r="C3" s="2">
        <v>4</v>
      </c>
      <c r="E3" s="1" t="str">
        <f>IF(
  AND(
   IFERROR(VLOOKUP(COLUMN(),B3:B6,1,FALSE) = COLUMN(),FALSE()),
   IFERROR(VLOOKUP(ROW(),C3:C6,1,FALSE) = ROW(),FALSE())
  ),
  "地雷",""
)</f>
        <v/>
      </c>
      <c r="F3" s="1" t="str">
        <f>IF(
  AND(
   IFERROR(VLOOKUP(COLUMN(),B3:B6,1,FALSE) = COLUMN(),FALSE()),
   IFERROR(VLOOKUP(ROW(),C3:C6,1,FALSE) = ROW(),FALSE())
  ),
  "地雷",""
)</f>
        <v/>
      </c>
      <c r="G3" s="1" t="str">
        <f>IF(
  AND(
   IFERROR(VLOOKUP(COLUMN(),B3:B6,1,FALSE) = COLUMN(),FALSE()),
   IFERROR(VLOOKUP(ROW(),C3:C6,1,FALSE) = ROW(),FALSE())
  ),
  "地雷",""
)</f>
        <v/>
      </c>
      <c r="H3" s="1" t="str">
        <f>IF(
  AND(
   IFERROR(VLOOKUP(COLUMN(),B3:B6,1,FALSE) = COLUMN(),FALSE()),
   IFERROR(VLOOKUP(ROW(),C3:C6,1,FALSE) = ROW(),FALSE())
  ),
  "地雷",""
)</f>
        <v/>
      </c>
      <c r="I3" s="1" t="str">
        <f>IF(
  AND(
   IFERROR(VLOOKUP(COLUMN(),B3:B6,1,FALSE) = COLUMN(),FALSE()),
   IFERROR(VLOOKUP(ROW(),C3:C6,1,FALSE) = ROW(),FALSE())
  ),
  "地雷",""
)</f>
        <v/>
      </c>
    </row>
    <row r="4" spans="1:9" x14ac:dyDescent="0.55000000000000004">
      <c r="A4" t="s">
        <v>4</v>
      </c>
      <c r="B4" s="2">
        <v>8</v>
      </c>
      <c r="C4" s="2">
        <v>5</v>
      </c>
      <c r="E4" s="1" t="str">
        <f>IF(
  AND(
   IFERROR(VLOOKUP(COLUMN(),B3:B4,1,FALSE) = COLUMN(),FALSE()),
   IFERROR(VLOOKUP(ROW(),C3:C4,1,FALSE) = ROW(),FALSE())
  ),
  "地雷",""
)</f>
        <v>地雷</v>
      </c>
      <c r="F4" s="1" t="str">
        <f>IF(
  AND(
   IFERROR(VLOOKUP(COLUMN(),B3:B6,1,FALSE) = COLUMN(),FALSE()),
   IFERROR(VLOOKUP(ROW(),C3:C6,1,FALSE) = ROW(),FALSE())
  ),
  "地雷",""
)</f>
        <v/>
      </c>
      <c r="G4" s="1" t="str">
        <f>IF(
  AND(
   IFERROR(VLOOKUP(COLUMN(),B3:B6,1,FALSE) = COLUMN(),FALSE()),
   IFERROR(VLOOKUP(ROW(),C3:C6,1,FALSE) = ROW(),FALSE())
  ),
  "地雷",""
)</f>
        <v/>
      </c>
      <c r="H4" s="1" t="str">
        <f>IF(
  AND(
   IFERROR(VLOOKUP(COLUMN(),B3:B6,1,FALSE) = COLUMN(),FALSE()),
   IFERROR(VLOOKUP(ROW(),C3:C6,1,FALSE) = ROW(),FALSE())
  ),
  "地雷",""
)</f>
        <v>地雷</v>
      </c>
      <c r="I4" s="1" t="str">
        <f>IF(
  AND(
   IFERROR(VLOOKUP(COLUMN(),B3:B6,1,FALSE) = COLUMN(),FALSE()),
   IFERROR(VLOOKUP(ROW(),C3:C6,1,FALSE) = ROW(),FALSE())
  ),
  "地雷",""
)</f>
        <v/>
      </c>
    </row>
    <row r="5" spans="1:9" x14ac:dyDescent="0.55000000000000004">
      <c r="B5" s="5"/>
      <c r="C5" s="2"/>
      <c r="E5" s="1" t="str">
        <f>IF(
  AND(
   IFERROR(VLOOKUP(COLUMN(),B3:B6,1,FALSE) = COLUMN(),FALSE()),
   IFERROR(VLOOKUP(ROW(),C3:C6,1,FALSE) = ROW(),FALSE())
  ),
  "地雷",""
)</f>
        <v>地雷</v>
      </c>
      <c r="F5" s="1" t="str">
        <f>IF(
  AND(
   IFERROR(VLOOKUP(COLUMN(),B3:B6,1,FALSE) = COLUMN(),FALSE()),
   IFERROR(VLOOKUP(ROW(),C3:C6,1,FALSE) = ROW(),FALSE())
  ),
  "地雷",""
)</f>
        <v/>
      </c>
      <c r="G5" s="1" t="str">
        <f>IF(
  AND(
   IFERROR(VLOOKUP(COLUMN(),B3:B6,1,FALSE) = COLUMN(),FALSE()),
   IFERROR(VLOOKUP(ROW(),C3:C6,1,FALSE) = ROW(),FALSE())
  ),
  "地雷",""
)</f>
        <v/>
      </c>
      <c r="H5" s="1" t="str">
        <f>IF(
  AND(
   IFERROR(VLOOKUP(COLUMN(),B3:B6,1,FALSE) = COLUMN(),FALSE()),
   IFERROR(VLOOKUP(ROW(),C3:C6,1,FALSE) = ROW(),FALSE())
  ),
  "地雷",""
)</f>
        <v>地雷</v>
      </c>
      <c r="I5" s="1" t="str">
        <f>IF(
  AND(
   IFERROR(VLOOKUP(COLUMN(),B3:B6,1,FALSE) = COLUMN(),FALSE()),
   IFERROR(VLOOKUP(ROW(),C3:C6,1,FALSE) = ROW(),FALSE())
  ),
  "地雷",""
)</f>
        <v/>
      </c>
    </row>
    <row r="6" spans="1:9" x14ac:dyDescent="0.55000000000000004">
      <c r="B6" s="2" t="s">
        <v>8</v>
      </c>
      <c r="C6" s="2"/>
      <c r="E6" s="1" t="str">
        <f>IF(
  AND(
   IFERROR(VLOOKUP(COLUMN(),B3:B6,1,FALSE) = COLUMN(),FALSE()),
   IFERROR(VLOOKUP(ROW(),C3:C6,1,FALSE) = ROW(),FALSE())
  ),
  "地雷",""
)</f>
        <v/>
      </c>
      <c r="F6" s="1" t="str">
        <f>IF(
  AND(
   IFERROR(VLOOKUP(COLUMN(),B3:B6,1,FALSE) = COLUMN(),FALSE()),
   IFERROR(VLOOKUP(ROW(),C3:C6,1,FALSE) = ROW(),FALSE())
  ),
  "地雷",""
)</f>
        <v/>
      </c>
      <c r="G6" s="1" t="str">
        <f>IF(
  AND(
   IFERROR(VLOOKUP(COLUMN(),B3:B6,1,FALSE) = COLUMN(),FALSE()),
   IFERROR(VLOOKUP(ROW(),C3:C6,1,FALSE) = ROW(),FALSE())
  ),
  "地雷",""
)</f>
        <v/>
      </c>
      <c r="H6" s="1" t="str">
        <f>IF(
  AND(
   IFERROR(VLOOKUP(COLUMN(),B3:B6,1,FALSE) = COLUMN(),FALSE()),
   IFERROR(VLOOKUP(ROW(),C3:C6,1,FALSE) = ROW(),FALSE())
  ),
  "地雷",""
)</f>
        <v/>
      </c>
      <c r="I6" s="1" t="str">
        <f>IF(
  AND(
   IFERROR(VLOOKUP(COLUMN(),B3:B6,1,FALSE) = COLUMN(),FALSE()),
   IFERROR(VLOOKUP(ROW(),C3:C6,1,FALSE) = ROW(),FALSE())
  ),
  "地雷",""
)</f>
        <v/>
      </c>
    </row>
    <row r="7" spans="1:9" x14ac:dyDescent="0.55000000000000004">
      <c r="B7" s="2"/>
      <c r="C7" s="2"/>
      <c r="E7" s="1" t="str">
        <f>IF(
  AND(
   IFERROR(VLOOKUP(COLUMN(),B3:B6,1,FALSE) = COLUMN(),FALSE()),
   IFERROR(VLOOKUP(ROW(),C3:C6,1,FALSE) = ROW(),FALSE())
  ),
  "地雷",""
)</f>
        <v/>
      </c>
      <c r="F7" s="1" t="str">
        <f>IF(
  AND(
   IFERROR(VLOOKUP(COLUMN(),B3:B6,1,FALSE) = COLUMN(),FALSE()),
   IFERROR(VLOOKUP(ROW(),C3:C6,1,FALSE) = ROW(),FALSE())
  ),
  "地雷",""
)</f>
        <v/>
      </c>
      <c r="G7" s="1" t="str">
        <f>IF(
  AND(
   IFERROR(VLOOKUP(COLUMN(),B3:B6,1,FALSE) = COLUMN(),FALSE()),
   IFERROR(VLOOKUP(ROW(),C3:C6,1,FALSE) = ROW(),FALSE())
  ),
  "地雷",""
)</f>
        <v/>
      </c>
      <c r="H7" s="1" t="str">
        <f>IF(
  AND(
   IFERROR(VLOOKUP(COLUMN(),B3:B6,1,FALSE) = COLUMN(),FALSE()),
   IFERROR(VLOOKUP(ROW(),C3:C6,1,FALSE) = ROW(),FALSE())
  ),
  "地雷",""
)</f>
        <v/>
      </c>
      <c r="I7" s="1" t="str">
        <f>IF(
  AND(
  IFERROR(MATCH(COLUMN(),B3:B6) &gt; 0,FALSE()),
   IFERROR(MATCH(ROW(),C3:C6) &gt; 0,FALSE()),
  ),
  "地雷",""
)</f>
        <v/>
      </c>
    </row>
    <row r="8" spans="1:9" x14ac:dyDescent="0.55000000000000004">
      <c r="B8" s="2"/>
      <c r="C8" s="2"/>
    </row>
    <row r="9" spans="1:9" x14ac:dyDescent="0.55000000000000004">
      <c r="B9" s="2"/>
      <c r="C9" s="2"/>
    </row>
    <row r="10" spans="1:9" x14ac:dyDescent="0.55000000000000004">
      <c r="B10" s="2"/>
      <c r="C10" s="2"/>
    </row>
    <row r="11" spans="1:9" x14ac:dyDescent="0.55000000000000004">
      <c r="B11" s="2"/>
      <c r="C11" s="2"/>
    </row>
    <row r="12" spans="1:9" x14ac:dyDescent="0.55000000000000004">
      <c r="B12" s="2"/>
      <c r="C12" s="2"/>
    </row>
    <row r="16" spans="1:9" x14ac:dyDescent="0.55000000000000004">
      <c r="C16">
        <v>9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ゲーム画面</vt:lpstr>
      <vt:lpstr>ゲーム内データ（ゲーム中は閲覧禁止）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秀輔 宮内</dc:creator>
  <cp:lastModifiedBy>秀輔 宮内</cp:lastModifiedBy>
  <dcterms:created xsi:type="dcterms:W3CDTF">2024-06-22T11:59:33Z</dcterms:created>
  <dcterms:modified xsi:type="dcterms:W3CDTF">2024-06-22T13:44:47Z</dcterms:modified>
</cp:coreProperties>
</file>